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Sheet1" sheetId="1" r:id="rId1"/>
    <sheet name="Sheet2" sheetId="2" r:id="rId2"/>
    <sheet name="Sheet3" sheetId="3" r:id="rId3"/>
  </sheets>
  <calcPr calcId="125725"/>
  <customWorkbookViews>
    <customWorkbookView name="Brad Hofmeister - Personal View" guid="{2D24D1BD-FABA-4452-B385-73CF5635A0DC}" mergeInterval="0" personalView="1" maximized="1" xWindow="1" yWindow="1" windowWidth="1676" windowHeight="774" activeSheetId="1"/>
  </customWorkbookViews>
</workbook>
</file>

<file path=xl/calcChain.xml><?xml version="1.0" encoding="utf-8"?>
<calcChain xmlns="http://schemas.openxmlformats.org/spreadsheetml/2006/main">
  <c r="H34" i="1"/>
  <c r="H36" s="1"/>
  <c r="C34"/>
  <c r="C36" s="1"/>
  <c r="H11"/>
  <c r="H13" s="1"/>
  <c r="C11"/>
  <c r="C13" s="1"/>
</calcChain>
</file>

<file path=xl/sharedStrings.xml><?xml version="1.0" encoding="utf-8"?>
<sst xmlns="http://schemas.openxmlformats.org/spreadsheetml/2006/main" count="38" uniqueCount="20">
  <si>
    <t>New Construction Tax Estimator</t>
  </si>
  <si>
    <t>Building Cost</t>
  </si>
  <si>
    <t>Assessment Rate</t>
  </si>
  <si>
    <t>Mill Levy</t>
  </si>
  <si>
    <t>Estimated Taxes</t>
  </si>
  <si>
    <t>Residence</t>
  </si>
  <si>
    <t>Outbuilding</t>
  </si>
  <si>
    <t>TD</t>
  </si>
  <si>
    <t>LIST</t>
  </si>
  <si>
    <t xml:space="preserve">2013 Logan County Mill Levies </t>
  </si>
  <si>
    <t>The median mill levy for Logan County is:</t>
  </si>
  <si>
    <t>If you know your taxing district you can select your levy from the next page.</t>
  </si>
  <si>
    <t>Residence (Example)</t>
  </si>
  <si>
    <t>Outbuilding  (Example)</t>
  </si>
  <si>
    <t xml:space="preserve">This worksheet is provided to give a property tax estimate. Your estimate of building cost should </t>
  </si>
  <si>
    <r>
      <t xml:space="preserve">(This is only an </t>
    </r>
    <r>
      <rPr>
        <b/>
        <i/>
        <u/>
        <sz val="12"/>
        <color theme="1"/>
        <rFont val="Calibri"/>
        <family val="2"/>
        <scheme val="minor"/>
      </rPr>
      <t>Estimate</t>
    </r>
    <r>
      <rPr>
        <b/>
        <i/>
        <sz val="12"/>
        <color theme="1"/>
        <rFont val="Calibri"/>
        <family val="2"/>
        <scheme val="minor"/>
      </rPr>
      <t xml:space="preserve"> if a more detailed value is needed contact the Assessor's Office.)</t>
    </r>
  </si>
  <si>
    <t>include labor, materials, and fees.  This estimator will not include the value or the taxes on the land,</t>
  </si>
  <si>
    <t>provide you with an estimate not your actual increase in property taxes.</t>
  </si>
  <si>
    <r>
      <t xml:space="preserve">The estimator uses the prior year's mill levy as the current year is not available. </t>
    </r>
    <r>
      <rPr>
        <b/>
        <sz val="11"/>
        <color theme="1"/>
        <rFont val="Calibri"/>
        <family val="2"/>
        <scheme val="minor"/>
      </rPr>
      <t>This table will only</t>
    </r>
  </si>
  <si>
    <t>it will only provide you with the estimated amount of increase to your tax bill for the new construction.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</si>
</sst>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000"/>
    <numFmt numFmtId="165" formatCode=".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8" xfId="0" applyBorder="1" applyAlignment="1" applyProtection="1">
      <alignment horizontal="right"/>
    </xf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Protection="1"/>
    <xf numFmtId="0" fontId="0" fillId="0" borderId="10" xfId="0" applyBorder="1" applyAlignment="1" applyProtection="1">
      <alignment horizontal="right"/>
    </xf>
    <xf numFmtId="0" fontId="0" fillId="0" borderId="11" xfId="0" applyBorder="1" applyProtection="1"/>
    <xf numFmtId="0" fontId="0" fillId="0" borderId="12" xfId="0" applyBorder="1" applyProtection="1"/>
    <xf numFmtId="0" fontId="0" fillId="0" borderId="10" xfId="0" applyBorder="1" applyProtection="1"/>
    <xf numFmtId="0" fontId="0" fillId="0" borderId="0" xfId="0" applyAlignment="1" applyProtection="1">
      <alignment horizontal="left"/>
    </xf>
    <xf numFmtId="164" fontId="0" fillId="0" borderId="13" xfId="0" applyNumberFormat="1" applyBorder="1" applyProtection="1"/>
    <xf numFmtId="164" fontId="0" fillId="0" borderId="14" xfId="0" applyNumberFormat="1" applyBorder="1" applyProtection="1"/>
    <xf numFmtId="44" fontId="0" fillId="0" borderId="1" xfId="1" applyFont="1" applyBorder="1" applyAlignment="1" applyProtection="1"/>
    <xf numFmtId="10" fontId="0" fillId="0" borderId="1" xfId="2" applyNumberFormat="1" applyFont="1" applyBorder="1" applyAlignment="1" applyProtection="1"/>
    <xf numFmtId="165" fontId="0" fillId="0" borderId="1" xfId="0" applyNumberFormat="1" applyBorder="1" applyAlignment="1" applyProtection="1"/>
    <xf numFmtId="44" fontId="0" fillId="0" borderId="2" xfId="0" applyNumberFormat="1" applyBorder="1" applyAlignment="1" applyProtection="1"/>
    <xf numFmtId="0" fontId="0" fillId="0" borderId="2" xfId="0" applyBorder="1" applyAlignment="1" applyProtection="1"/>
    <xf numFmtId="44" fontId="0" fillId="0" borderId="1" xfId="1" applyFont="1" applyBorder="1" applyAlignment="1" applyProtection="1">
      <protection locked="0"/>
    </xf>
    <xf numFmtId="10" fontId="0" fillId="0" borderId="1" xfId="2" applyNumberFormat="1" applyFont="1" applyBorder="1" applyAlignment="1" applyProtection="1">
      <protection locked="0"/>
    </xf>
    <xf numFmtId="165" fontId="0" fillId="0" borderId="1" xfId="0" applyNumberFormat="1" applyBorder="1" applyAlignment="1" applyProtection="1">
      <protection locked="0"/>
    </xf>
    <xf numFmtId="44" fontId="0" fillId="0" borderId="2" xfId="0" applyNumberForma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4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workbookViewId="0">
      <selection activeCell="A19" sqref="A19"/>
    </sheetView>
  </sheetViews>
  <sheetFormatPr defaultRowHeight="14.4"/>
  <cols>
    <col min="1" max="1" width="14.77734375" style="1" bestFit="1" customWidth="1"/>
    <col min="2" max="2" width="4.77734375" style="1" customWidth="1"/>
    <col min="3" max="3" width="17.77734375" style="1" customWidth="1"/>
    <col min="4" max="4" width="0.6640625" style="1" customWidth="1"/>
    <col min="5" max="5" width="4.77734375" style="1" customWidth="1"/>
    <col min="6" max="6" width="14.77734375" style="1" bestFit="1" customWidth="1"/>
    <col min="7" max="7" width="4.77734375" style="1" customWidth="1"/>
    <col min="8" max="8" width="17.77734375" style="1" customWidth="1"/>
    <col min="9" max="9" width="0.77734375" style="1" customWidth="1"/>
    <col min="10" max="11" width="4.77734375" style="1" customWidth="1"/>
    <col min="12" max="13" width="8.88671875" style="1"/>
    <col min="14" max="14" width="3.88671875" style="1" customWidth="1"/>
    <col min="15" max="16" width="8.88671875" style="1"/>
    <col min="17" max="17" width="4" style="1" customWidth="1"/>
    <col min="18" max="19" width="8.88671875" style="1"/>
    <col min="20" max="20" width="4.109375" style="1" customWidth="1"/>
    <col min="21" max="16384" width="8.88671875" style="1"/>
  </cols>
  <sheetData>
    <row r="1" spans="1:22" ht="18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32"/>
      <c r="L1" s="42" t="s">
        <v>9</v>
      </c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8">
      <c r="A2" s="32"/>
      <c r="B2" s="32"/>
      <c r="C2" s="32"/>
      <c r="D2" s="32"/>
      <c r="E2" s="32"/>
      <c r="F2" s="32"/>
      <c r="G2" s="32"/>
      <c r="H2" s="32"/>
      <c r="I2" s="32"/>
      <c r="J2" s="32"/>
      <c r="K2" s="33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.6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10"/>
      <c r="L3" s="37" t="s">
        <v>7</v>
      </c>
      <c r="M3" s="35" t="s">
        <v>8</v>
      </c>
      <c r="N3" s="36"/>
      <c r="O3" s="37" t="s">
        <v>7</v>
      </c>
      <c r="P3" s="35" t="s">
        <v>8</v>
      </c>
      <c r="Q3" s="36"/>
      <c r="R3" s="37" t="s">
        <v>7</v>
      </c>
      <c r="S3" s="35" t="s">
        <v>8</v>
      </c>
      <c r="T3" s="36"/>
      <c r="U3" s="37" t="s">
        <v>7</v>
      </c>
      <c r="V3" s="35" t="s">
        <v>8</v>
      </c>
    </row>
    <row r="4" spans="1:22" ht="15" thickBot="1">
      <c r="A4" s="9"/>
      <c r="B4" s="10"/>
      <c r="C4" s="10"/>
      <c r="D4" s="10"/>
      <c r="E4" s="10"/>
      <c r="F4" s="10"/>
      <c r="G4" s="10"/>
      <c r="H4" s="10"/>
      <c r="I4" s="10"/>
      <c r="J4" s="10"/>
      <c r="K4" s="34"/>
      <c r="L4" s="38">
        <v>101</v>
      </c>
      <c r="M4" s="20">
        <v>7.2313000000000002E-2</v>
      </c>
      <c r="N4" s="10"/>
      <c r="O4" s="38">
        <v>143</v>
      </c>
      <c r="P4" s="20">
        <v>8.3177000000000015E-2</v>
      </c>
      <c r="Q4" s="10"/>
      <c r="R4" s="38">
        <v>187</v>
      </c>
      <c r="S4" s="20">
        <v>8.6721000000000006E-2</v>
      </c>
      <c r="T4" s="10"/>
      <c r="U4" s="38">
        <v>401</v>
      </c>
      <c r="V4" s="20">
        <v>6.8516999999999995E-2</v>
      </c>
    </row>
    <row r="5" spans="1:22">
      <c r="A5" s="44" t="s">
        <v>12</v>
      </c>
      <c r="B5" s="45"/>
      <c r="C5" s="45"/>
      <c r="D5" s="45"/>
      <c r="E5" s="46"/>
      <c r="F5" s="44" t="s">
        <v>13</v>
      </c>
      <c r="G5" s="45"/>
      <c r="H5" s="45"/>
      <c r="I5" s="45"/>
      <c r="J5" s="46"/>
      <c r="K5" s="12"/>
      <c r="L5" s="38">
        <v>102</v>
      </c>
      <c r="M5" s="20">
        <v>7.1191000000000004E-2</v>
      </c>
      <c r="N5" s="10"/>
      <c r="O5" s="40">
        <v>144</v>
      </c>
      <c r="P5" s="20">
        <v>0.102036</v>
      </c>
      <c r="Q5" s="10"/>
      <c r="R5" s="38">
        <v>189</v>
      </c>
      <c r="S5" s="20">
        <v>8.6721000000000006E-2</v>
      </c>
      <c r="T5" s="10"/>
      <c r="U5" s="38">
        <v>402</v>
      </c>
      <c r="V5" s="20">
        <v>6.7394999999999997E-2</v>
      </c>
    </row>
    <row r="6" spans="1:22">
      <c r="A6" s="11"/>
      <c r="B6" s="12"/>
      <c r="C6" s="12"/>
      <c r="D6" s="12"/>
      <c r="E6" s="13"/>
      <c r="F6" s="14"/>
      <c r="G6" s="12"/>
      <c r="H6" s="12"/>
      <c r="I6" s="12"/>
      <c r="J6" s="13"/>
      <c r="K6" s="12"/>
      <c r="L6" s="38">
        <v>103</v>
      </c>
      <c r="M6" s="20">
        <v>7.1191000000000004E-2</v>
      </c>
      <c r="N6" s="10"/>
      <c r="O6" s="38">
        <v>145</v>
      </c>
      <c r="P6" s="20">
        <v>7.6759000000000008E-2</v>
      </c>
      <c r="Q6" s="10"/>
      <c r="R6" s="38">
        <v>201</v>
      </c>
      <c r="S6" s="20">
        <v>7.3595000000000008E-2</v>
      </c>
      <c r="T6" s="10"/>
      <c r="U6" s="38">
        <v>403</v>
      </c>
      <c r="V6" s="20">
        <v>6.9016999999999995E-2</v>
      </c>
    </row>
    <row r="7" spans="1:22">
      <c r="A7" s="11" t="s">
        <v>1</v>
      </c>
      <c r="B7" s="12"/>
      <c r="C7" s="22">
        <v>200000</v>
      </c>
      <c r="D7" s="22"/>
      <c r="E7" s="13"/>
      <c r="F7" s="11" t="s">
        <v>1</v>
      </c>
      <c r="G7" s="12"/>
      <c r="H7" s="22">
        <v>200000</v>
      </c>
      <c r="I7" s="22"/>
      <c r="J7" s="13"/>
      <c r="K7" s="12"/>
      <c r="L7" s="38">
        <v>104</v>
      </c>
      <c r="M7" s="20">
        <v>7.4799000000000004E-2</v>
      </c>
      <c r="N7" s="10"/>
      <c r="O7" s="38">
        <v>146</v>
      </c>
      <c r="P7" s="20">
        <v>7.563700000000001E-2</v>
      </c>
      <c r="Q7" s="10"/>
      <c r="R7" s="38">
        <v>202</v>
      </c>
      <c r="S7" s="20">
        <v>7.247300000000001E-2</v>
      </c>
      <c r="T7" s="10"/>
      <c r="U7" s="38">
        <v>404</v>
      </c>
      <c r="V7" s="20">
        <v>6.7894999999999997E-2</v>
      </c>
    </row>
    <row r="8" spans="1:22">
      <c r="A8" s="11"/>
      <c r="B8" s="12"/>
      <c r="C8" s="12"/>
      <c r="D8" s="12"/>
      <c r="E8" s="13"/>
      <c r="F8" s="11"/>
      <c r="G8" s="12"/>
      <c r="H8" s="12"/>
      <c r="I8" s="12"/>
      <c r="J8" s="13"/>
      <c r="K8" s="12"/>
      <c r="L8" s="38">
        <v>105</v>
      </c>
      <c r="M8" s="20">
        <v>7.3677000000000006E-2</v>
      </c>
      <c r="N8" s="10"/>
      <c r="O8" s="38">
        <v>148</v>
      </c>
      <c r="P8" s="20">
        <v>7.4637000000000009E-2</v>
      </c>
      <c r="Q8" s="10"/>
      <c r="R8" s="38">
        <v>203</v>
      </c>
      <c r="S8" s="20">
        <v>7.2952000000000003E-2</v>
      </c>
      <c r="T8" s="10"/>
      <c r="U8" s="38">
        <v>405</v>
      </c>
      <c r="V8" s="20">
        <v>7.0016999999999996E-2</v>
      </c>
    </row>
    <row r="9" spans="1:22">
      <c r="A9" s="11" t="s">
        <v>2</v>
      </c>
      <c r="B9" s="12"/>
      <c r="C9" s="23">
        <v>7.9600000000000004E-2</v>
      </c>
      <c r="D9" s="23"/>
      <c r="E9" s="13"/>
      <c r="F9" s="11" t="s">
        <v>2</v>
      </c>
      <c r="G9" s="12"/>
      <c r="H9" s="23">
        <v>0.28999999999999998</v>
      </c>
      <c r="I9" s="23"/>
      <c r="J9" s="13"/>
      <c r="K9" s="12"/>
      <c r="L9" s="38">
        <v>106</v>
      </c>
      <c r="M9" s="20">
        <v>7.3677000000000006E-2</v>
      </c>
      <c r="N9" s="10"/>
      <c r="O9" s="38">
        <v>149</v>
      </c>
      <c r="P9" s="20">
        <v>7.6259000000000007E-2</v>
      </c>
      <c r="Q9" s="10"/>
      <c r="R9" s="38">
        <v>204</v>
      </c>
      <c r="S9" s="20">
        <v>7.1830000000000005E-2</v>
      </c>
      <c r="T9" s="10"/>
      <c r="U9" s="38">
        <v>406</v>
      </c>
      <c r="V9" s="20">
        <v>6.8894999999999998E-2</v>
      </c>
    </row>
    <row r="10" spans="1:22">
      <c r="A10" s="11"/>
      <c r="B10" s="12"/>
      <c r="C10" s="12"/>
      <c r="D10" s="12"/>
      <c r="E10" s="13"/>
      <c r="F10" s="11"/>
      <c r="G10" s="12"/>
      <c r="H10" s="12"/>
      <c r="I10" s="12"/>
      <c r="J10" s="13"/>
      <c r="K10" s="12"/>
      <c r="L10" s="38">
        <v>107</v>
      </c>
      <c r="M10" s="20">
        <v>7.5799000000000005E-2</v>
      </c>
      <c r="N10" s="10"/>
      <c r="O10" s="38">
        <v>150</v>
      </c>
      <c r="P10" s="20">
        <v>7.5137000000000009E-2</v>
      </c>
      <c r="Q10" s="10"/>
      <c r="R10" s="38">
        <v>205</v>
      </c>
      <c r="S10" s="20">
        <v>7.5315000000000007E-2</v>
      </c>
      <c r="T10" s="10"/>
      <c r="U10" s="38">
        <v>407</v>
      </c>
      <c r="V10" s="20">
        <v>7.1002999999999997E-2</v>
      </c>
    </row>
    <row r="11" spans="1:22">
      <c r="A11" s="11" t="s">
        <v>3</v>
      </c>
      <c r="B11" s="12"/>
      <c r="C11" s="24">
        <f>E25</f>
        <v>7.2996000000000005E-2</v>
      </c>
      <c r="D11" s="24"/>
      <c r="E11" s="13"/>
      <c r="F11" s="11" t="s">
        <v>3</v>
      </c>
      <c r="G11" s="12"/>
      <c r="H11" s="24">
        <f>E25</f>
        <v>7.2996000000000005E-2</v>
      </c>
      <c r="I11" s="24"/>
      <c r="J11" s="13"/>
      <c r="K11" s="12"/>
      <c r="L11" s="38">
        <v>108</v>
      </c>
      <c r="M11" s="20">
        <v>7.4677000000000007E-2</v>
      </c>
      <c r="N11" s="10"/>
      <c r="O11" s="38">
        <v>151</v>
      </c>
      <c r="P11" s="20">
        <v>7.4799000000000004E-2</v>
      </c>
      <c r="Q11" s="10"/>
      <c r="R11" s="38">
        <v>206</v>
      </c>
      <c r="S11" s="20">
        <v>7.4193000000000009E-2</v>
      </c>
      <c r="T11" s="10"/>
      <c r="U11" s="38">
        <v>408</v>
      </c>
      <c r="V11" s="20">
        <v>6.9880999999999999E-2</v>
      </c>
    </row>
    <row r="12" spans="1:22">
      <c r="A12" s="11"/>
      <c r="B12" s="12"/>
      <c r="C12" s="12"/>
      <c r="D12" s="12"/>
      <c r="E12" s="13"/>
      <c r="F12" s="11"/>
      <c r="G12" s="12"/>
      <c r="H12" s="12"/>
      <c r="I12" s="12"/>
      <c r="J12" s="13"/>
      <c r="K12" s="12"/>
      <c r="L12" s="38">
        <v>109</v>
      </c>
      <c r="M12" s="20">
        <v>7.3813000000000004E-2</v>
      </c>
      <c r="N12" s="10"/>
      <c r="O12" s="38">
        <v>152</v>
      </c>
      <c r="P12" s="20">
        <v>7.3677000000000006E-2</v>
      </c>
      <c r="Q12" s="10"/>
      <c r="R12" s="38">
        <v>207</v>
      </c>
      <c r="S12" s="20">
        <v>7.3095000000000007E-2</v>
      </c>
      <c r="T12" s="10"/>
      <c r="U12" s="38">
        <v>409</v>
      </c>
      <c r="V12" s="20">
        <v>7.1502999999999997E-2</v>
      </c>
    </row>
    <row r="13" spans="1:22" ht="15" thickBot="1">
      <c r="A13" s="11" t="s">
        <v>4</v>
      </c>
      <c r="B13" s="12"/>
      <c r="C13" s="25">
        <f>C7*C9*C11</f>
        <v>1162.0963200000001</v>
      </c>
      <c r="D13" s="26"/>
      <c r="E13" s="13"/>
      <c r="F13" s="11" t="s">
        <v>4</v>
      </c>
      <c r="G13" s="12"/>
      <c r="H13" s="25">
        <f>H7*H9*H11</f>
        <v>4233.768</v>
      </c>
      <c r="I13" s="26"/>
      <c r="J13" s="13"/>
      <c r="K13" s="12"/>
      <c r="L13" s="38">
        <v>110</v>
      </c>
      <c r="M13" s="20">
        <v>7.2691000000000006E-2</v>
      </c>
      <c r="N13" s="10"/>
      <c r="O13" s="38">
        <v>153</v>
      </c>
      <c r="P13" s="20">
        <v>7.2313000000000002E-2</v>
      </c>
      <c r="Q13" s="10"/>
      <c r="R13" s="38">
        <v>208</v>
      </c>
      <c r="S13" s="20">
        <v>7.1973000000000009E-2</v>
      </c>
      <c r="T13" s="10"/>
      <c r="U13" s="38">
        <v>410</v>
      </c>
      <c r="V13" s="20">
        <v>7.0380999999999999E-2</v>
      </c>
    </row>
    <row r="14" spans="1:22" ht="15.6" thickTop="1" thickBot="1">
      <c r="A14" s="15"/>
      <c r="B14" s="16"/>
      <c r="C14" s="16"/>
      <c r="D14" s="16"/>
      <c r="E14" s="17"/>
      <c r="F14" s="18"/>
      <c r="G14" s="16"/>
      <c r="H14" s="16"/>
      <c r="I14" s="16"/>
      <c r="J14" s="17"/>
      <c r="K14" s="10"/>
      <c r="L14" s="38">
        <v>111</v>
      </c>
      <c r="M14" s="20">
        <v>7.3313000000000003E-2</v>
      </c>
      <c r="N14" s="10"/>
      <c r="O14" s="38">
        <v>154</v>
      </c>
      <c r="P14" s="20">
        <v>7.1191000000000004E-2</v>
      </c>
      <c r="Q14" s="10"/>
      <c r="R14" s="38">
        <v>301</v>
      </c>
      <c r="S14" s="20">
        <v>7.0806000000000008E-2</v>
      </c>
      <c r="T14" s="10"/>
      <c r="U14" s="38">
        <v>411</v>
      </c>
      <c r="V14" s="20">
        <v>7.2502999999999998E-2</v>
      </c>
    </row>
    <row r="15" spans="1:2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38">
        <v>112</v>
      </c>
      <c r="M15" s="20">
        <v>7.2191000000000005E-2</v>
      </c>
      <c r="N15" s="10"/>
      <c r="O15" s="38">
        <v>155</v>
      </c>
      <c r="P15" s="20">
        <v>7.4799000000000004E-2</v>
      </c>
      <c r="Q15" s="10"/>
      <c r="R15" s="38">
        <v>302</v>
      </c>
      <c r="S15" s="20">
        <v>6.968400000000001E-2</v>
      </c>
      <c r="T15" s="10"/>
      <c r="U15" s="38">
        <v>412</v>
      </c>
      <c r="V15" s="20">
        <v>7.1381E-2</v>
      </c>
    </row>
    <row r="16" spans="1:22">
      <c r="A16" s="19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38">
        <v>113</v>
      </c>
      <c r="M16" s="20">
        <v>7.6299000000000006E-2</v>
      </c>
      <c r="N16" s="10"/>
      <c r="O16" s="38">
        <v>156</v>
      </c>
      <c r="P16" s="20">
        <v>7.3677000000000006E-2</v>
      </c>
      <c r="Q16" s="10"/>
      <c r="R16" s="38">
        <v>303</v>
      </c>
      <c r="S16" s="20">
        <v>7.0663000000000004E-2</v>
      </c>
      <c r="T16" s="10"/>
      <c r="U16" s="38">
        <v>413</v>
      </c>
      <c r="V16" s="20">
        <v>8.7850999999999999E-2</v>
      </c>
    </row>
    <row r="17" spans="1:22">
      <c r="A17" s="19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38">
        <v>114</v>
      </c>
      <c r="M17" s="20">
        <v>7.5177000000000008E-2</v>
      </c>
      <c r="N17" s="10"/>
      <c r="O17" s="38">
        <v>157</v>
      </c>
      <c r="P17" s="20">
        <v>7.5299000000000005E-2</v>
      </c>
      <c r="Q17" s="10"/>
      <c r="R17" s="38">
        <v>304</v>
      </c>
      <c r="S17" s="20">
        <v>6.9541000000000006E-2</v>
      </c>
      <c r="T17" s="10"/>
      <c r="U17" s="40">
        <v>414</v>
      </c>
      <c r="V17" s="20">
        <v>8.5364999999999996E-2</v>
      </c>
    </row>
    <row r="18" spans="1:22">
      <c r="A18" s="19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38">
        <v>115</v>
      </c>
      <c r="M18" s="20">
        <v>7.6299000000000006E-2</v>
      </c>
      <c r="N18" s="10"/>
      <c r="O18" s="38">
        <v>158</v>
      </c>
      <c r="P18" s="20">
        <v>7.4177000000000007E-2</v>
      </c>
      <c r="Q18" s="10"/>
      <c r="R18" s="38">
        <v>305</v>
      </c>
      <c r="S18" s="20">
        <v>7.1163000000000004E-2</v>
      </c>
      <c r="T18" s="10"/>
      <c r="U18" s="38">
        <v>415</v>
      </c>
      <c r="V18" s="20">
        <v>6.9516999999999995E-2</v>
      </c>
    </row>
    <row r="19" spans="1:22">
      <c r="A19" s="1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38">
        <v>116</v>
      </c>
      <c r="M19" s="20">
        <v>7.5177000000000008E-2</v>
      </c>
      <c r="N19" s="10"/>
      <c r="O19" s="38">
        <v>159</v>
      </c>
      <c r="P19" s="20">
        <v>7.8080000000000011E-2</v>
      </c>
      <c r="Q19" s="10"/>
      <c r="R19" s="38">
        <v>306</v>
      </c>
      <c r="S19" s="20">
        <v>7.0041000000000006E-2</v>
      </c>
      <c r="T19" s="10"/>
      <c r="U19" s="38">
        <v>416</v>
      </c>
      <c r="V19" s="20">
        <v>6.8394999999999997E-2</v>
      </c>
    </row>
    <row r="20" spans="1:22">
      <c r="A20" s="41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38">
        <v>117</v>
      </c>
      <c r="M20" s="20">
        <v>8.6721000000000006E-2</v>
      </c>
      <c r="N20" s="10"/>
      <c r="O20" s="38">
        <v>160</v>
      </c>
      <c r="P20" s="20">
        <v>7.6958000000000013E-2</v>
      </c>
      <c r="Q20" s="10"/>
      <c r="R20" s="38">
        <v>308</v>
      </c>
      <c r="S20" s="20">
        <v>6.4060000000000006E-2</v>
      </c>
      <c r="T20" s="10"/>
      <c r="U20" s="38">
        <v>417</v>
      </c>
      <c r="V20" s="20">
        <v>7.2002999999999998E-2</v>
      </c>
    </row>
    <row r="21" spans="1:22">
      <c r="A21" s="1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38">
        <v>118</v>
      </c>
      <c r="M21" s="20">
        <v>7.8080000000000011E-2</v>
      </c>
      <c r="N21" s="10"/>
      <c r="O21" s="38">
        <v>161</v>
      </c>
      <c r="P21" s="20">
        <v>8.1812999999999997E-2</v>
      </c>
      <c r="Q21" s="10"/>
      <c r="R21" s="38">
        <v>309</v>
      </c>
      <c r="S21" s="20">
        <v>6.5039E-2</v>
      </c>
      <c r="T21" s="10"/>
      <c r="U21" s="38">
        <v>418</v>
      </c>
      <c r="V21" s="20">
        <v>7.0881E-2</v>
      </c>
    </row>
    <row r="22" spans="1:22">
      <c r="A22" s="19" t="s"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38">
        <v>119</v>
      </c>
      <c r="M22" s="20">
        <v>7.6958000000000013E-2</v>
      </c>
      <c r="N22" s="10"/>
      <c r="O22" s="38">
        <v>162</v>
      </c>
      <c r="P22" s="20">
        <v>8.0691000000000013E-2</v>
      </c>
      <c r="Q22" s="10"/>
      <c r="R22" s="38">
        <v>310</v>
      </c>
      <c r="S22" s="20">
        <v>6.3917000000000002E-2</v>
      </c>
      <c r="T22" s="10"/>
      <c r="U22" s="38">
        <v>419</v>
      </c>
      <c r="V22" s="20">
        <v>7.1002999999999997E-2</v>
      </c>
    </row>
    <row r="23" spans="1:2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38">
        <v>120</v>
      </c>
      <c r="M23" s="20">
        <v>7.2813000000000003E-2</v>
      </c>
      <c r="N23" s="10"/>
      <c r="O23" s="38">
        <v>163</v>
      </c>
      <c r="P23" s="20">
        <v>8.1812999999999997E-2</v>
      </c>
      <c r="Q23" s="10"/>
      <c r="R23" s="38">
        <v>311</v>
      </c>
      <c r="S23" s="20">
        <v>6.7525000000000002E-2</v>
      </c>
      <c r="T23" s="10"/>
      <c r="U23" s="38">
        <v>420</v>
      </c>
      <c r="V23" s="20">
        <v>6.9880999999999999E-2</v>
      </c>
    </row>
    <row r="24" spans="1:2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38">
        <v>121</v>
      </c>
      <c r="M24" s="20">
        <v>7.1691000000000005E-2</v>
      </c>
      <c r="N24" s="10"/>
      <c r="O24" s="38">
        <v>164</v>
      </c>
      <c r="P24" s="20">
        <v>8.0691000000000013E-2</v>
      </c>
      <c r="Q24" s="10"/>
      <c r="R24" s="38">
        <v>312</v>
      </c>
      <c r="S24" s="20">
        <v>6.6403000000000004E-2</v>
      </c>
      <c r="T24" s="10"/>
      <c r="U24" s="38">
        <v>421</v>
      </c>
      <c r="V24" s="20">
        <v>7.1002999999999997E-2</v>
      </c>
    </row>
    <row r="25" spans="1:22">
      <c r="A25" s="10" t="s">
        <v>10</v>
      </c>
      <c r="B25" s="10"/>
      <c r="C25" s="10"/>
      <c r="D25" s="10"/>
      <c r="E25" s="43">
        <v>7.2996000000000005E-2</v>
      </c>
      <c r="F25" s="43"/>
      <c r="G25" s="10"/>
      <c r="H25" s="10"/>
      <c r="I25" s="10"/>
      <c r="J25" s="10"/>
      <c r="K25" s="10"/>
      <c r="L25" s="38">
        <v>122</v>
      </c>
      <c r="M25" s="20">
        <v>7.5299000000000005E-2</v>
      </c>
      <c r="N25" s="10"/>
      <c r="O25" s="38">
        <v>165</v>
      </c>
      <c r="P25" s="20">
        <v>8.4298999999999999E-2</v>
      </c>
      <c r="Q25" s="10"/>
      <c r="R25" s="38">
        <v>313</v>
      </c>
      <c r="S25" s="20">
        <v>6.9086000000000009E-2</v>
      </c>
      <c r="T25" s="10"/>
      <c r="U25" s="38">
        <v>422</v>
      </c>
      <c r="V25" s="20">
        <v>6.9880999999999999E-2</v>
      </c>
    </row>
    <row r="26" spans="1:2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34"/>
      <c r="L26" s="38">
        <v>123</v>
      </c>
      <c r="M26" s="20">
        <v>7.4177000000000007E-2</v>
      </c>
      <c r="N26" s="10"/>
      <c r="O26" s="38">
        <v>166</v>
      </c>
      <c r="P26" s="20">
        <v>8.3177000000000015E-2</v>
      </c>
      <c r="Q26" s="10"/>
      <c r="R26" s="38">
        <v>314</v>
      </c>
      <c r="S26" s="20">
        <v>6.7964000000000011E-2</v>
      </c>
      <c r="T26" s="10"/>
      <c r="U26" s="38">
        <v>423</v>
      </c>
      <c r="V26" s="20">
        <v>6.8516999999999995E-2</v>
      </c>
    </row>
    <row r="27" spans="1:22" ht="15" thickBo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2"/>
      <c r="L27" s="38">
        <v>124</v>
      </c>
      <c r="M27" s="20">
        <v>7.5759000000000007E-2</v>
      </c>
      <c r="N27" s="10"/>
      <c r="O27" s="38">
        <v>167</v>
      </c>
      <c r="P27" s="20">
        <v>7.3813000000000004E-2</v>
      </c>
      <c r="Q27" s="10"/>
      <c r="R27" s="38">
        <v>315</v>
      </c>
      <c r="S27" s="20">
        <v>6.8443000000000004E-2</v>
      </c>
      <c r="T27" s="10"/>
      <c r="U27" s="38">
        <v>424</v>
      </c>
      <c r="V27" s="20">
        <v>6.7394999999999997E-2</v>
      </c>
    </row>
    <row r="28" spans="1:22">
      <c r="A28" s="44" t="s">
        <v>5</v>
      </c>
      <c r="B28" s="45"/>
      <c r="C28" s="45"/>
      <c r="D28" s="45"/>
      <c r="E28" s="46"/>
      <c r="F28" s="44" t="s">
        <v>6</v>
      </c>
      <c r="G28" s="45"/>
      <c r="H28" s="45"/>
      <c r="I28" s="45"/>
      <c r="J28" s="46"/>
      <c r="K28" s="3"/>
      <c r="L28" s="38">
        <v>125</v>
      </c>
      <c r="M28" s="20">
        <v>7.4637000000000009E-2</v>
      </c>
      <c r="N28" s="10"/>
      <c r="O28" s="38">
        <v>168</v>
      </c>
      <c r="P28" s="20">
        <v>7.2691000000000006E-2</v>
      </c>
      <c r="Q28" s="10"/>
      <c r="R28" s="38">
        <v>316</v>
      </c>
      <c r="S28" s="20">
        <v>6.7321000000000006E-2</v>
      </c>
      <c r="T28" s="10"/>
      <c r="U28" s="38">
        <v>501</v>
      </c>
      <c r="V28" s="20">
        <v>6.0750999999999993E-2</v>
      </c>
    </row>
    <row r="29" spans="1:22">
      <c r="A29" s="11"/>
      <c r="B29" s="12"/>
      <c r="C29" s="12"/>
      <c r="D29" s="12"/>
      <c r="E29" s="13"/>
      <c r="F29" s="14"/>
      <c r="G29" s="12"/>
      <c r="H29" s="12"/>
      <c r="I29" s="12"/>
      <c r="J29" s="13"/>
      <c r="K29" s="3"/>
      <c r="L29" s="38">
        <v>126</v>
      </c>
      <c r="M29" s="20">
        <v>8.6260000000000003E-2</v>
      </c>
      <c r="N29" s="10"/>
      <c r="O29" s="38">
        <v>169</v>
      </c>
      <c r="P29" s="20">
        <v>7.6299000000000006E-2</v>
      </c>
      <c r="Q29" s="10"/>
      <c r="R29" s="38">
        <v>317</v>
      </c>
      <c r="S29" s="20">
        <v>9.8969000000000001E-2</v>
      </c>
      <c r="T29" s="10"/>
      <c r="U29" s="38">
        <v>502</v>
      </c>
      <c r="V29" s="20">
        <v>5.9628999999999995E-2</v>
      </c>
    </row>
    <row r="30" spans="1:22">
      <c r="A30" s="2" t="s">
        <v>1</v>
      </c>
      <c r="B30" s="3"/>
      <c r="C30" s="27">
        <v>0</v>
      </c>
      <c r="D30" s="27"/>
      <c r="E30" s="4"/>
      <c r="F30" s="2" t="s">
        <v>1</v>
      </c>
      <c r="G30" s="3"/>
      <c r="H30" s="27">
        <v>0</v>
      </c>
      <c r="I30" s="27"/>
      <c r="J30" s="4"/>
      <c r="K30" s="3"/>
      <c r="L30" s="38">
        <v>127</v>
      </c>
      <c r="M30" s="20">
        <v>8.7745000000000004E-2</v>
      </c>
      <c r="N30" s="10"/>
      <c r="O30" s="38">
        <v>170</v>
      </c>
      <c r="P30" s="20">
        <v>7.5177000000000008E-2</v>
      </c>
      <c r="Q30" s="10"/>
      <c r="R30" s="38">
        <v>318</v>
      </c>
      <c r="S30" s="20">
        <v>7.3038999999999993E-2</v>
      </c>
      <c r="T30" s="10"/>
      <c r="U30" s="38">
        <v>503</v>
      </c>
      <c r="V30" s="20">
        <v>5.6182999999999997E-2</v>
      </c>
    </row>
    <row r="31" spans="1:22">
      <c r="A31" s="2"/>
      <c r="B31" s="3"/>
      <c r="C31" s="3"/>
      <c r="D31" s="3"/>
      <c r="E31" s="4"/>
      <c r="F31" s="2"/>
      <c r="G31" s="3"/>
      <c r="H31" s="3"/>
      <c r="I31" s="3"/>
      <c r="J31" s="4"/>
      <c r="K31" s="3"/>
      <c r="L31" s="38">
        <v>128</v>
      </c>
      <c r="M31" s="20">
        <v>8.0312999999999996E-2</v>
      </c>
      <c r="N31" s="10"/>
      <c r="O31" s="38">
        <v>171</v>
      </c>
      <c r="P31" s="20">
        <v>8.0312999999999996E-2</v>
      </c>
      <c r="Q31" s="10"/>
      <c r="R31" s="38">
        <v>319</v>
      </c>
      <c r="S31" s="20">
        <v>7.1917000000000009E-2</v>
      </c>
      <c r="T31" s="10"/>
      <c r="U31" s="38">
        <v>504</v>
      </c>
      <c r="V31" s="20">
        <v>6.0750999999999993E-2</v>
      </c>
    </row>
    <row r="32" spans="1:22">
      <c r="A32" s="2" t="s">
        <v>2</v>
      </c>
      <c r="B32" s="3"/>
      <c r="C32" s="28">
        <v>7.9600000000000004E-2</v>
      </c>
      <c r="D32" s="28"/>
      <c r="E32" s="4"/>
      <c r="F32" s="2" t="s">
        <v>2</v>
      </c>
      <c r="G32" s="3"/>
      <c r="H32" s="28">
        <v>0.28999999999999998</v>
      </c>
      <c r="I32" s="28"/>
      <c r="J32" s="4"/>
      <c r="K32" s="3"/>
      <c r="L32" s="38">
        <v>129</v>
      </c>
      <c r="M32" s="20">
        <v>7.9191000000000011E-2</v>
      </c>
      <c r="N32" s="10"/>
      <c r="O32" s="38">
        <v>172</v>
      </c>
      <c r="P32" s="20">
        <v>7.9191000000000011E-2</v>
      </c>
      <c r="Q32" s="10"/>
      <c r="R32" s="40">
        <v>320</v>
      </c>
      <c r="S32" s="20">
        <v>9.3345000000000011E-2</v>
      </c>
      <c r="T32" s="10"/>
      <c r="U32" s="38">
        <v>505</v>
      </c>
      <c r="V32" s="20">
        <v>5.9628999999999995E-2</v>
      </c>
    </row>
    <row r="33" spans="1:22">
      <c r="A33" s="2"/>
      <c r="B33" s="3"/>
      <c r="C33" s="3"/>
      <c r="D33" s="3"/>
      <c r="E33" s="4"/>
      <c r="F33" s="2"/>
      <c r="G33" s="3"/>
      <c r="H33" s="3"/>
      <c r="I33" s="3"/>
      <c r="J33" s="4"/>
      <c r="K33" s="3"/>
      <c r="L33" s="38">
        <v>130</v>
      </c>
      <c r="M33" s="20">
        <v>7.9191000000000011E-2</v>
      </c>
      <c r="N33" s="10"/>
      <c r="O33" s="38">
        <v>173</v>
      </c>
      <c r="P33" s="20">
        <v>7.9191000000000011E-2</v>
      </c>
      <c r="Q33" s="10"/>
      <c r="R33" s="38">
        <v>321</v>
      </c>
      <c r="S33" s="20">
        <v>7.0806000000000008E-2</v>
      </c>
      <c r="T33" s="10"/>
      <c r="U33" s="38">
        <v>506</v>
      </c>
      <c r="V33" s="20">
        <v>5.9628999999999995E-2</v>
      </c>
    </row>
    <row r="34" spans="1:22">
      <c r="A34" s="2" t="s">
        <v>3</v>
      </c>
      <c r="B34" s="3"/>
      <c r="C34" s="29">
        <f>E25</f>
        <v>7.2996000000000005E-2</v>
      </c>
      <c r="D34" s="29"/>
      <c r="E34" s="4"/>
      <c r="F34" s="2" t="s">
        <v>3</v>
      </c>
      <c r="G34" s="3"/>
      <c r="H34" s="29">
        <f>E25</f>
        <v>7.2996000000000005E-2</v>
      </c>
      <c r="I34" s="29"/>
      <c r="J34" s="4"/>
      <c r="K34" s="3"/>
      <c r="L34" s="38">
        <v>131</v>
      </c>
      <c r="M34" s="20">
        <v>8.0812999999999996E-2</v>
      </c>
      <c r="N34" s="10"/>
      <c r="O34" s="38">
        <v>175</v>
      </c>
      <c r="P34" s="20">
        <v>7.2813000000000003E-2</v>
      </c>
      <c r="Q34" s="10"/>
      <c r="R34" s="38">
        <v>322</v>
      </c>
      <c r="S34" s="20">
        <v>6.968400000000001E-2</v>
      </c>
      <c r="T34" s="10"/>
      <c r="U34" s="38">
        <v>507</v>
      </c>
      <c r="V34" s="20">
        <v>6.5305000000000002E-2</v>
      </c>
    </row>
    <row r="35" spans="1:22">
      <c r="A35" s="2"/>
      <c r="B35" s="3"/>
      <c r="C35" s="3"/>
      <c r="D35" s="3"/>
      <c r="E35" s="4"/>
      <c r="F35" s="2"/>
      <c r="G35" s="3"/>
      <c r="H35" s="3"/>
      <c r="I35" s="3"/>
      <c r="J35" s="4"/>
      <c r="K35" s="3"/>
      <c r="L35" s="38">
        <v>132</v>
      </c>
      <c r="M35" s="20">
        <v>7.9691000000000012E-2</v>
      </c>
      <c r="N35" s="10"/>
      <c r="O35" s="38">
        <v>176</v>
      </c>
      <c r="P35" s="20">
        <v>7.1691000000000005E-2</v>
      </c>
      <c r="Q35" s="10"/>
      <c r="R35" s="38">
        <v>323</v>
      </c>
      <c r="S35" s="20">
        <v>6.8586000000000008E-2</v>
      </c>
      <c r="T35" s="10"/>
      <c r="U35" s="38">
        <v>508</v>
      </c>
      <c r="V35" s="20">
        <v>6.418299999999999E-2</v>
      </c>
    </row>
    <row r="36" spans="1:22" ht="15" thickBot="1">
      <c r="A36" s="2" t="s">
        <v>4</v>
      </c>
      <c r="B36" s="3"/>
      <c r="C36" s="30">
        <f>C30*C32*C34</f>
        <v>0</v>
      </c>
      <c r="D36" s="31"/>
      <c r="E36" s="4"/>
      <c r="F36" s="2" t="s">
        <v>4</v>
      </c>
      <c r="G36" s="3"/>
      <c r="H36" s="30">
        <f>H30*H32*H34</f>
        <v>0</v>
      </c>
      <c r="I36" s="31"/>
      <c r="J36" s="4"/>
      <c r="L36" s="38">
        <v>133</v>
      </c>
      <c r="M36" s="20">
        <v>8.1812999999999997E-2</v>
      </c>
      <c r="N36" s="10"/>
      <c r="O36" s="38">
        <v>177</v>
      </c>
      <c r="P36" s="20">
        <v>8.1312999999999996E-2</v>
      </c>
      <c r="Q36" s="10"/>
      <c r="R36" s="38">
        <v>324</v>
      </c>
      <c r="S36" s="20">
        <v>6.746400000000001E-2</v>
      </c>
      <c r="T36" s="10"/>
      <c r="U36" s="38">
        <v>509</v>
      </c>
      <c r="V36" s="20">
        <v>6.418299999999999E-2</v>
      </c>
    </row>
    <row r="37" spans="1:22" ht="15.6" thickTop="1" thickBot="1">
      <c r="A37" s="5"/>
      <c r="B37" s="6"/>
      <c r="C37" s="6"/>
      <c r="D37" s="6"/>
      <c r="E37" s="7"/>
      <c r="F37" s="8"/>
      <c r="G37" s="6"/>
      <c r="H37" s="6"/>
      <c r="I37" s="6"/>
      <c r="J37" s="7"/>
      <c r="L37" s="38">
        <v>134</v>
      </c>
      <c r="M37" s="20">
        <v>8.0691000000000013E-2</v>
      </c>
      <c r="N37" s="10"/>
      <c r="O37" s="38">
        <v>178</v>
      </c>
      <c r="P37" s="20">
        <v>8.0191000000000012E-2</v>
      </c>
      <c r="Q37" s="10"/>
      <c r="R37" s="38">
        <v>325</v>
      </c>
      <c r="S37" s="20">
        <v>6.7525000000000002E-2</v>
      </c>
      <c r="T37" s="10"/>
      <c r="U37" s="38">
        <v>510</v>
      </c>
      <c r="V37" s="20">
        <v>9.6528000000000003E-2</v>
      </c>
    </row>
    <row r="38" spans="1:22">
      <c r="L38" s="38">
        <v>135</v>
      </c>
      <c r="M38" s="20">
        <v>8.1312999999999996E-2</v>
      </c>
      <c r="N38" s="10"/>
      <c r="O38" s="38">
        <v>179</v>
      </c>
      <c r="P38" s="20">
        <v>7.6299000000000006E-2</v>
      </c>
      <c r="Q38" s="10"/>
      <c r="R38" s="38">
        <v>326</v>
      </c>
      <c r="S38" s="20">
        <v>6.3917000000000002E-2</v>
      </c>
      <c r="T38" s="10"/>
      <c r="U38" s="40">
        <v>511</v>
      </c>
      <c r="V38" s="20">
        <v>9.3081999999999998E-2</v>
      </c>
    </row>
    <row r="39" spans="1:22">
      <c r="L39" s="38">
        <v>136</v>
      </c>
      <c r="M39" s="20">
        <v>8.0191000000000012E-2</v>
      </c>
      <c r="N39" s="10"/>
      <c r="O39" s="38">
        <v>180</v>
      </c>
      <c r="P39" s="20">
        <v>7.5177000000000008E-2</v>
      </c>
      <c r="Q39" s="10"/>
      <c r="R39" s="38">
        <v>327</v>
      </c>
      <c r="S39" s="20">
        <v>7.1306000000000008E-2</v>
      </c>
      <c r="T39" s="10"/>
      <c r="U39" s="38">
        <v>513</v>
      </c>
      <c r="V39" s="20">
        <v>5.9628999999999995E-2</v>
      </c>
    </row>
    <row r="40" spans="1:22">
      <c r="L40" s="38">
        <v>137</v>
      </c>
      <c r="M40" s="20">
        <v>7.7259000000000008E-2</v>
      </c>
      <c r="N40" s="10"/>
      <c r="O40" s="38">
        <v>181</v>
      </c>
      <c r="P40" s="20">
        <v>7.3813000000000004E-2</v>
      </c>
      <c r="Q40" s="10"/>
      <c r="R40" s="38">
        <v>328</v>
      </c>
      <c r="S40" s="20">
        <v>7.018400000000001E-2</v>
      </c>
      <c r="T40" s="10"/>
      <c r="U40" s="38">
        <v>514</v>
      </c>
      <c r="V40" s="20">
        <v>6.2250999999999994E-2</v>
      </c>
    </row>
    <row r="41" spans="1:22">
      <c r="L41" s="38">
        <v>138</v>
      </c>
      <c r="M41" s="20">
        <v>7.613700000000001E-2</v>
      </c>
      <c r="N41" s="10"/>
      <c r="O41" s="38">
        <v>182</v>
      </c>
      <c r="P41" s="20">
        <v>7.2691000000000006E-2</v>
      </c>
      <c r="Q41" s="10"/>
      <c r="R41" s="38">
        <v>329</v>
      </c>
      <c r="S41" s="20">
        <v>6.7668000000000006E-2</v>
      </c>
      <c r="T41" s="10"/>
      <c r="U41" s="38">
        <v>515</v>
      </c>
      <c r="V41" s="20">
        <v>6.1128999999999996E-2</v>
      </c>
    </row>
    <row r="42" spans="1:22">
      <c r="L42" s="38">
        <v>139</v>
      </c>
      <c r="M42" s="20">
        <v>0.11003600000000001</v>
      </c>
      <c r="N42" s="10"/>
      <c r="O42" s="38">
        <v>183</v>
      </c>
      <c r="P42" s="20">
        <v>8.6721000000000006E-2</v>
      </c>
      <c r="Q42" s="10"/>
      <c r="R42" s="38">
        <v>330</v>
      </c>
      <c r="S42" s="20">
        <v>6.5182000000000004E-2</v>
      </c>
      <c r="T42" s="10"/>
      <c r="U42" s="38">
        <v>516</v>
      </c>
      <c r="V42" s="20">
        <v>5.7304999999999995E-2</v>
      </c>
    </row>
    <row r="43" spans="1:22">
      <c r="L43" s="38">
        <v>140</v>
      </c>
      <c r="M43" s="20">
        <v>8.3298999999999998E-2</v>
      </c>
      <c r="N43" s="10"/>
      <c r="O43" s="38">
        <v>184</v>
      </c>
      <c r="P43" s="20">
        <v>8.6721000000000006E-2</v>
      </c>
      <c r="Q43" s="10"/>
      <c r="R43" s="38">
        <v>331</v>
      </c>
      <c r="S43" s="20">
        <v>6.4060000000000006E-2</v>
      </c>
      <c r="T43" s="10"/>
      <c r="U43" s="38">
        <v>517</v>
      </c>
      <c r="V43" s="20">
        <v>5.6182999999999997E-2</v>
      </c>
    </row>
    <row r="44" spans="1:22">
      <c r="L44" s="38">
        <v>141</v>
      </c>
      <c r="M44" s="20">
        <v>8.2177000000000014E-2</v>
      </c>
      <c r="N44" s="10"/>
      <c r="O44" s="38">
        <v>185</v>
      </c>
      <c r="P44" s="20">
        <v>8.6721000000000006E-2</v>
      </c>
      <c r="Q44" s="10"/>
      <c r="R44" s="38">
        <v>332</v>
      </c>
      <c r="S44" s="20">
        <v>6.5682000000000004E-2</v>
      </c>
      <c r="T44" s="10"/>
      <c r="U44" s="38">
        <v>601</v>
      </c>
      <c r="V44" s="20">
        <v>6.0011999999999996E-2</v>
      </c>
    </row>
    <row r="45" spans="1:22">
      <c r="L45" s="39">
        <v>142</v>
      </c>
      <c r="M45" s="21">
        <v>8.4298999999999999E-2</v>
      </c>
      <c r="N45" s="10"/>
      <c r="O45" s="39">
        <v>186</v>
      </c>
      <c r="P45" s="21">
        <v>8.6721000000000006E-2</v>
      </c>
      <c r="Q45" s="10"/>
      <c r="R45" s="39">
        <v>333</v>
      </c>
      <c r="S45" s="21">
        <v>6.4560000000000006E-2</v>
      </c>
      <c r="T45" s="10"/>
      <c r="U45" s="39">
        <v>602</v>
      </c>
      <c r="V45" s="21">
        <v>5.8889999999999998E-2</v>
      </c>
    </row>
  </sheetData>
  <protectedRanges>
    <protectedRange sqref="H34:I34" name="Range4"/>
    <protectedRange sqref="C34:D34" name="Range3"/>
    <protectedRange sqref="C30:D30" name="Range1" securityDescriptor="O:WDG:WDD:(A;;CC;;;S-1-5-21-1470321710-1444479946-3976903763-1128)"/>
    <protectedRange sqref="H30:I30" name="Range2"/>
  </protectedRanges>
  <customSheetViews>
    <customSheetView guid="{2D24D1BD-FABA-4452-B385-73CF5635A0DC}" showPageBreaks="1" topLeftCell="A8">
      <selection activeCell="A8" sqref="A1:XFD1048576"/>
      <pageMargins left="0.7" right="0.7" top="0.75" bottom="0.75" header="0.3" footer="0.3"/>
      <pageSetup orientation="portrait" r:id="rId1"/>
    </customSheetView>
  </customSheetViews>
  <mergeCells count="8">
    <mergeCell ref="L1:V1"/>
    <mergeCell ref="E25:F25"/>
    <mergeCell ref="A28:E28"/>
    <mergeCell ref="F28:J28"/>
    <mergeCell ref="A3:J3"/>
    <mergeCell ref="A1:J1"/>
    <mergeCell ref="A5:E5"/>
    <mergeCell ref="F5:J5"/>
  </mergeCells>
  <printOptions horizontalCentered="1"/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2D24D1BD-FABA-4452-B385-73CF5635A0D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2D24D1BD-FABA-4452-B385-73CF5635A0D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Hofmeister</dc:creator>
  <cp:lastModifiedBy>Brad Hofmeister</cp:lastModifiedBy>
  <cp:lastPrinted>2014-10-03T15:10:26Z</cp:lastPrinted>
  <dcterms:created xsi:type="dcterms:W3CDTF">2014-09-30T19:21:04Z</dcterms:created>
  <dcterms:modified xsi:type="dcterms:W3CDTF">2014-10-03T16:09:25Z</dcterms:modified>
</cp:coreProperties>
</file>